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Cup Games\Semis\Finals\"/>
    </mc:Choice>
  </mc:AlternateContent>
  <xr:revisionPtr revIDLastSave="0" documentId="8_{6E3C69C5-1C96-4860-89D0-E817935D6E70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1" i="29" l="1"/>
  <c r="A52" i="29" s="1"/>
  <c r="A53" i="29" s="1"/>
  <c r="A54" i="29" s="1"/>
  <c r="A50" i="29"/>
  <c r="D49" i="29"/>
  <c r="B49" i="29"/>
  <c r="B50" i="29"/>
  <c r="D50" i="29"/>
  <c r="D51" i="29"/>
  <c r="B51" i="29"/>
  <c r="B52" i="29"/>
  <c r="D52" i="29"/>
  <c r="D53" i="29"/>
  <c r="B54" i="29"/>
  <c r="B53" i="29"/>
  <c r="D54" i="29"/>
</calcChain>
</file>

<file path=xl/sharedStrings.xml><?xml version="1.0" encoding="utf-8"?>
<sst xmlns="http://schemas.openxmlformats.org/spreadsheetml/2006/main" count="42" uniqueCount="25">
  <si>
    <t>QUARTER FINALS</t>
  </si>
  <si>
    <t>SEMI FINALS</t>
  </si>
  <si>
    <t>CHAMPIONSHIP</t>
  </si>
  <si>
    <t>H</t>
  </si>
  <si>
    <t>A</t>
  </si>
  <si>
    <t>Champion</t>
  </si>
  <si>
    <t>To Be Determined</t>
  </si>
  <si>
    <t>Game  #</t>
  </si>
  <si>
    <t>Home</t>
  </si>
  <si>
    <t>Away</t>
  </si>
  <si>
    <t>Date</t>
  </si>
  <si>
    <t>Time</t>
  </si>
  <si>
    <t>Field</t>
  </si>
  <si>
    <t>St Columban 200BT3</t>
  </si>
  <si>
    <t>Delko Brydge 2009BT3</t>
  </si>
  <si>
    <t>Byron Green 2009BT3</t>
  </si>
  <si>
    <t>St Marys Storm 2009BT3</t>
  </si>
  <si>
    <t>Lucan Green 2009BT3</t>
  </si>
  <si>
    <t>Norwest Wolfpack 2009BT3</t>
  </si>
  <si>
    <t>Taxandria Yellow 2009BT3</t>
  </si>
  <si>
    <t>Under 16 Boys Tier 3</t>
  </si>
  <si>
    <t>Windermere 1</t>
  </si>
  <si>
    <t>Windermere 2</t>
  </si>
  <si>
    <t>N. London Stadium</t>
  </si>
  <si>
    <t>St Columban 2009BT3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</si>
</sst>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trike/>
      <sz val="11"/>
      <color indexed="8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16" fontId="9" fillId="0" borderId="7" xfId="0" applyNumberFormat="1" applyFont="1" applyFill="1" applyBorder="1" applyAlignment="1">
      <alignment horizontal="center"/>
    </xf>
    <xf numFmtId="20" fontId="9" fillId="0" borderId="7" xfId="0" applyNumberFormat="1" applyFont="1" applyFill="1" applyBorder="1" applyAlignment="1">
      <alignment horizontal="center"/>
    </xf>
    <xf numFmtId="14" fontId="0" fillId="0" borderId="7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1617382</xdr:colOff>
      <xdr:row>13</xdr:row>
      <xdr:rowOff>1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4"/>
  <sheetViews>
    <sheetView showGridLines="0" tabSelected="1" topLeftCell="A10" zoomScale="85" zoomScaleNormal="85" workbookViewId="0">
      <selection activeCell="H20" sqref="H20"/>
    </sheetView>
  </sheetViews>
  <sheetFormatPr defaultColWidth="9.109375" defaultRowHeight="13.2" x14ac:dyDescent="0.25"/>
  <cols>
    <col min="1" max="1" width="9.33203125" style="2" customWidth="1"/>
    <col min="2" max="2" width="33.44140625" style="2" bestFit="1" customWidth="1"/>
    <col min="3" max="3" width="4.44140625" style="2" customWidth="1"/>
    <col min="4" max="4" width="25.44140625" style="2" bestFit="1" customWidth="1"/>
    <col min="5" max="5" width="6.6640625" style="2" bestFit="1" customWidth="1"/>
    <col min="6" max="6" width="29" style="2" bestFit="1" customWidth="1"/>
    <col min="7" max="7" width="10" style="2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21" customFormat="1" ht="30" x14ac:dyDescent="0.5">
      <c r="A1" s="6" t="s">
        <v>20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2"/>
      <c r="C8" s="8"/>
      <c r="D8" s="8"/>
      <c r="E8" s="8"/>
      <c r="F8" s="8"/>
      <c r="G8" s="8"/>
      <c r="H8" s="8"/>
      <c r="I8" s="8"/>
      <c r="J8" s="8"/>
    </row>
    <row r="9" spans="1:10" ht="16.2" thickBot="1" x14ac:dyDescent="0.35">
      <c r="A9" s="8"/>
      <c r="B9" s="22"/>
      <c r="D9" s="15" t="s">
        <v>13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2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27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2"/>
      <c r="E14" s="11"/>
      <c r="F14" s="8"/>
      <c r="J14" s="8"/>
    </row>
    <row r="15" spans="1:10" ht="13.8" x14ac:dyDescent="0.25">
      <c r="A15" s="8"/>
      <c r="B15" s="8"/>
      <c r="C15" s="8"/>
      <c r="D15" s="22"/>
      <c r="E15" s="11"/>
      <c r="F15" s="8"/>
      <c r="J15" s="8"/>
    </row>
    <row r="16" spans="1:10" ht="13.8" x14ac:dyDescent="0.25">
      <c r="A16" s="8"/>
      <c r="B16" s="8"/>
      <c r="C16" s="8"/>
      <c r="D16" s="22"/>
      <c r="E16" s="11"/>
      <c r="F16" s="8"/>
      <c r="J16" s="8"/>
    </row>
    <row r="17" spans="1:10" ht="16.2" thickBot="1" x14ac:dyDescent="0.35">
      <c r="A17" s="8"/>
      <c r="B17" s="29" t="s">
        <v>14</v>
      </c>
      <c r="C17" s="7" t="s">
        <v>3</v>
      </c>
      <c r="D17" s="19"/>
      <c r="F17" s="15" t="s">
        <v>24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2"/>
      <c r="C19" s="11"/>
      <c r="D19" s="8"/>
      <c r="E19" s="11"/>
      <c r="F19" s="8"/>
      <c r="G19" s="11"/>
      <c r="H19" s="8"/>
      <c r="J19" s="8"/>
    </row>
    <row r="20" spans="1:10" ht="15.6" thickBot="1" x14ac:dyDescent="0.3">
      <c r="A20" s="8"/>
      <c r="B20" s="22"/>
      <c r="D20" s="29" t="s">
        <v>14</v>
      </c>
      <c r="E20" s="17" t="s">
        <v>4</v>
      </c>
      <c r="F20" s="8"/>
      <c r="G20" s="11"/>
      <c r="H20" s="8"/>
      <c r="J20" s="8"/>
    </row>
    <row r="21" spans="1:10" ht="13.8" x14ac:dyDescent="0.25">
      <c r="A21" s="8"/>
      <c r="B21" s="22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4.4" thickBot="1" x14ac:dyDescent="0.3">
      <c r="A23" s="8"/>
      <c r="B23" s="16" t="s">
        <v>17</v>
      </c>
      <c r="C23" s="17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2"/>
      <c r="G24" s="11"/>
      <c r="H24" s="8"/>
      <c r="J24" s="8"/>
    </row>
    <row r="25" spans="1:10" ht="16.2" thickBot="1" x14ac:dyDescent="0.35">
      <c r="A25" s="8"/>
      <c r="B25" s="8"/>
      <c r="C25" s="8"/>
      <c r="D25" s="19"/>
      <c r="E25" s="8"/>
      <c r="F25" s="22"/>
      <c r="G25" s="11"/>
      <c r="H25" s="15" t="s">
        <v>24</v>
      </c>
      <c r="J25" s="8"/>
    </row>
    <row r="26" spans="1:10" ht="13.8" x14ac:dyDescent="0.25">
      <c r="A26" s="8"/>
      <c r="B26" s="8"/>
      <c r="C26" s="8"/>
      <c r="D26" s="19"/>
      <c r="E26" s="8"/>
      <c r="F26" s="22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9"/>
      <c r="E27" s="8"/>
      <c r="G27" s="11"/>
      <c r="H27" s="8"/>
      <c r="J27" s="8"/>
    </row>
    <row r="28" spans="1:10" ht="16.2" thickBot="1" x14ac:dyDescent="0.35">
      <c r="A28" s="8"/>
      <c r="B28" s="15" t="s">
        <v>15</v>
      </c>
      <c r="C28" s="7" t="s">
        <v>3</v>
      </c>
      <c r="D28" s="8"/>
      <c r="E28" s="8"/>
      <c r="G28" s="20"/>
      <c r="I28" s="8"/>
    </row>
    <row r="29" spans="1:10" ht="13.8" x14ac:dyDescent="0.25">
      <c r="A29" s="8"/>
      <c r="B29" s="8"/>
      <c r="C29" s="11"/>
      <c r="D29" s="8"/>
      <c r="E29" s="8"/>
      <c r="G29" s="20"/>
      <c r="I29" s="8"/>
    </row>
    <row r="30" spans="1:10" ht="13.8" x14ac:dyDescent="0.25">
      <c r="A30" s="8"/>
      <c r="B30" s="22"/>
      <c r="C30" s="11"/>
      <c r="D30" s="8"/>
      <c r="E30" s="8"/>
      <c r="F30" s="8"/>
      <c r="G30" s="11"/>
      <c r="H30" s="8"/>
      <c r="I30" s="8"/>
    </row>
    <row r="31" spans="1:10" ht="16.2" thickBot="1" x14ac:dyDescent="0.35">
      <c r="A31" s="8"/>
      <c r="B31" s="22"/>
      <c r="D31" s="15" t="s">
        <v>15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2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16" t="s">
        <v>18</v>
      </c>
      <c r="C34" s="17" t="s">
        <v>4</v>
      </c>
      <c r="D34" s="19"/>
      <c r="E34" s="20"/>
      <c r="F34" s="15" t="s">
        <v>16</v>
      </c>
      <c r="G34" s="17" t="s">
        <v>4</v>
      </c>
      <c r="H34" s="19"/>
      <c r="I34" s="8"/>
      <c r="J34" s="8"/>
    </row>
    <row r="35" spans="1:16" ht="13.8" x14ac:dyDescent="0.25">
      <c r="A35" s="8"/>
      <c r="B35" s="18"/>
      <c r="C35" s="1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2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2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2"/>
      <c r="E38" s="11"/>
      <c r="F38" s="8"/>
      <c r="G38" s="8"/>
      <c r="I38" s="13"/>
      <c r="J38" s="8"/>
      <c r="O38" s="8"/>
      <c r="P38" s="8"/>
    </row>
    <row r="39" spans="1:16" ht="16.2" thickBot="1" x14ac:dyDescent="0.35">
      <c r="A39" s="8"/>
      <c r="B39" s="15" t="s">
        <v>16</v>
      </c>
      <c r="C39" s="7" t="s">
        <v>3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2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2"/>
      <c r="D42" s="15" t="s">
        <v>16</v>
      </c>
      <c r="E42" s="17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2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6.2" thickBot="1" x14ac:dyDescent="0.35">
      <c r="A45" s="8"/>
      <c r="B45" s="15" t="s">
        <v>19</v>
      </c>
      <c r="C45" s="17" t="s">
        <v>4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8" t="s">
        <v>7</v>
      </c>
      <c r="B48" s="23" t="s">
        <v>8</v>
      </c>
      <c r="C48" s="23"/>
      <c r="D48" s="23" t="s">
        <v>9</v>
      </c>
      <c r="E48" s="23"/>
      <c r="F48" s="23" t="s">
        <v>10</v>
      </c>
      <c r="G48" s="23" t="s">
        <v>11</v>
      </c>
      <c r="H48" s="23" t="s">
        <v>12</v>
      </c>
    </row>
    <row r="49" spans="1:10" ht="15" x14ac:dyDescent="0.25">
      <c r="A49" s="28">
        <v>300125</v>
      </c>
      <c r="B49" s="24" t="str">
        <f>B17</f>
        <v>Delko Brydge 2009BT3</v>
      </c>
      <c r="C49" s="23"/>
      <c r="D49" s="25" t="str">
        <f>B23</f>
        <v>Lucan Green 2009BT3</v>
      </c>
      <c r="E49" s="26"/>
      <c r="F49" s="30">
        <v>45853</v>
      </c>
      <c r="G49" s="31"/>
      <c r="H49" s="24" t="s">
        <v>6</v>
      </c>
      <c r="I49" s="8"/>
      <c r="J49" s="8"/>
    </row>
    <row r="50" spans="1:10" ht="15" x14ac:dyDescent="0.25">
      <c r="A50" s="28">
        <f>A49+1</f>
        <v>300126</v>
      </c>
      <c r="B50" s="24" t="str">
        <f>B28</f>
        <v>Byron Green 2009BT3</v>
      </c>
      <c r="C50" s="23"/>
      <c r="D50" s="25" t="str">
        <f>B34</f>
        <v>Norwest Wolfpack 2009BT3</v>
      </c>
      <c r="E50" s="26"/>
      <c r="F50" s="30">
        <v>45853</v>
      </c>
      <c r="G50" s="31"/>
      <c r="H50" s="24" t="s">
        <v>6</v>
      </c>
      <c r="I50" s="8"/>
      <c r="J50" s="8"/>
    </row>
    <row r="51" spans="1:10" ht="15" x14ac:dyDescent="0.25">
      <c r="A51" s="28">
        <f t="shared" ref="A51:A54" si="0">A50+1</f>
        <v>300127</v>
      </c>
      <c r="B51" s="24" t="str">
        <f>B39</f>
        <v>St Marys Storm 2009BT3</v>
      </c>
      <c r="C51" s="23"/>
      <c r="D51" s="25" t="str">
        <f>B45</f>
        <v>Taxandria Yellow 2009BT3</v>
      </c>
      <c r="E51" s="26"/>
      <c r="F51" s="30">
        <v>45853</v>
      </c>
      <c r="G51" s="31"/>
      <c r="H51" s="24" t="s">
        <v>6</v>
      </c>
      <c r="I51" s="8"/>
      <c r="J51" s="8"/>
    </row>
    <row r="52" spans="1:10" ht="15" x14ac:dyDescent="0.25">
      <c r="A52" s="33">
        <f t="shared" si="0"/>
        <v>300128</v>
      </c>
      <c r="B52" s="34" t="str">
        <f>D9</f>
        <v>St Columban 200BT3</v>
      </c>
      <c r="C52" s="35"/>
      <c r="D52" s="36" t="str">
        <f>D20</f>
        <v>Delko Brydge 2009BT3</v>
      </c>
      <c r="E52" s="37"/>
      <c r="F52" s="38">
        <v>45885</v>
      </c>
      <c r="G52" s="39">
        <v>0.66666666666666663</v>
      </c>
      <c r="H52" s="40" t="s">
        <v>21</v>
      </c>
      <c r="I52" s="8"/>
      <c r="J52" s="8"/>
    </row>
    <row r="53" spans="1:10" ht="15" x14ac:dyDescent="0.25">
      <c r="A53" s="28">
        <f t="shared" si="0"/>
        <v>300129</v>
      </c>
      <c r="B53" s="24" t="str">
        <f>D31</f>
        <v>Byron Green 2009BT3</v>
      </c>
      <c r="C53" s="23"/>
      <c r="D53" s="25" t="str">
        <f>D42</f>
        <v>St Marys Storm 2009BT3</v>
      </c>
      <c r="E53" s="26"/>
      <c r="F53" s="30">
        <v>45885</v>
      </c>
      <c r="G53" s="31">
        <v>0.58333333333333337</v>
      </c>
      <c r="H53" s="32" t="s">
        <v>22</v>
      </c>
    </row>
    <row r="54" spans="1:10" ht="15" x14ac:dyDescent="0.25">
      <c r="A54" s="28">
        <f t="shared" si="0"/>
        <v>300130</v>
      </c>
      <c r="B54" s="24" t="str">
        <f>F17</f>
        <v>St Columban 2009BT3</v>
      </c>
      <c r="C54" s="23"/>
      <c r="D54" s="25" t="str">
        <f>F34</f>
        <v>St Marys Storm 2009BT3</v>
      </c>
      <c r="E54" s="26"/>
      <c r="F54" s="30">
        <v>45886</v>
      </c>
      <c r="G54" s="31">
        <v>0.45833333333333331</v>
      </c>
      <c r="H54" s="32" t="s">
        <v>23</v>
      </c>
    </row>
  </sheetData>
  <phoneticPr fontId="0" type="noConversion"/>
  <pageMargins left="0.35" right="0.35" top="0.5" bottom="0.5" header="0.25" footer="0.25"/>
  <pageSetup scale="62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2024-06-10T21:11:50Z</cp:lastPrinted>
  <dcterms:created xsi:type="dcterms:W3CDTF">2012-02-26T03:54:11Z</dcterms:created>
  <dcterms:modified xsi:type="dcterms:W3CDTF">2025-08-18T22:40:56Z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