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7C43CB62-62E3-4B6F-A3B7-465414349576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<sst xmlns="http://schemas.openxmlformats.org/spreadsheetml/2006/main" count="31" uniqueCount="21">
  <si>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</si>
  <si>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</si>
  <si>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</si>
  <si>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</si>
  <si>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</si>
  <si>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</si>
  <si>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</si>
  <si>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</si>
  <si>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</si>
  <si>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</si>
  <si>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</si>
  <si>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</si>
  <si>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</si>
  <si>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16/17 Boys Tier 2</t>
  </si>
  <si>
    <t>To be determined</t>
  </si>
  <si>
    <t>N. London Stadium</t>
  </si>
  <si>
    <t>Woodstock FC 2009BT2</t>
  </si>
  <si>
    <t>Southend United 2008BT2</t>
  </si>
  <si>
    <t>St Thomas 2009BT2</t>
  </si>
  <si>
    <t>Whitecaps London Navy 2008BT2</t>
  </si>
  <si>
    <t>Oakridge Avengers White 2008BT2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</si>
</sst>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22" zoomScale="85" zoomScaleNormal="85" workbookViewId="0">
      <selection activeCell="D20" sqref="D20"/>
    </sheetView>
  </sheetViews>
  <sheetFormatPr defaultColWidth="9.109375" defaultRowHeight="13.2" x14ac:dyDescent="0.25"/>
  <cols>
    <col min="1" max="1" width="9.8867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17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18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18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19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20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300083</v>
      </c>
      <c r="B47" s="24" t="str">
        <f>B17</f>
        <v>Southend United 2008BT2</v>
      </c>
      <c r="C47" s="23"/>
      <c r="D47" s="25" t="str">
        <f>B23</f>
        <v>St Thomas 2009BT2</v>
      </c>
      <c r="E47" s="26"/>
      <c r="F47" s="29">
        <v>45853</v>
      </c>
      <c r="G47" s="30"/>
      <c r="H47" s="24" t="s">
        <v>14</v>
      </c>
    </row>
    <row r="48" spans="1:16" ht="15" x14ac:dyDescent="0.25">
      <c r="A48" s="27">
        <v>300084</v>
      </c>
      <c r="B48" s="24" t="str">
        <f>D31</f>
        <v>Whitecaps London Navy 2008BT2</v>
      </c>
      <c r="C48" s="23"/>
      <c r="D48" s="25" t="str">
        <f>D42</f>
        <v>Oakridge Avengers White 2008BT2</v>
      </c>
      <c r="E48" s="26"/>
      <c r="F48" s="29">
        <v>45885</v>
      </c>
      <c r="G48" s="30">
        <v>0.58333333333333337</v>
      </c>
      <c r="H48" s="31" t="s">
        <v>15</v>
      </c>
    </row>
    <row r="49" spans="1:10" ht="15" x14ac:dyDescent="0.25">
      <c r="A49" s="27">
        <v>300085</v>
      </c>
      <c r="B49" s="24" t="str">
        <f>D9</f>
        <v>Woodstock FC 2009BT2</v>
      </c>
      <c r="C49" s="23"/>
      <c r="D49" s="25" t="str">
        <f>D20</f>
        <v>St Thomas 2009BT2</v>
      </c>
      <c r="E49" s="26"/>
      <c r="F49" s="29">
        <v>45885</v>
      </c>
      <c r="G49" s="30">
        <v>0.66666666666666663</v>
      </c>
      <c r="H49" s="31" t="s">
        <v>15</v>
      </c>
      <c r="I49" s="8"/>
      <c r="J49" s="8"/>
    </row>
    <row r="50" spans="1:10" ht="15" x14ac:dyDescent="0.25">
      <c r="A50" s="27">
        <v>300086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45886</v>
      </c>
      <c r="G50" s="30">
        <v>0.625</v>
      </c>
      <c r="H50" s="31" t="s">
        <v>15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2025-06-28T11:08:12Z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